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Enxhi\Desktop\programi transparences dok\Informacion per procedurat e prokurimit, procedurat konkurruese te koncesionit partneriteti\"/>
    </mc:Choice>
  </mc:AlternateContent>
  <xr:revisionPtr revIDLastSave="0" documentId="13_ncr:1_{DFFB7566-19BB-4807-A89C-514AA471DB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KB 202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9" i="2"/>
  <c r="E30" i="2"/>
  <c r="E31" i="2"/>
  <c r="E32" i="2"/>
  <c r="E33" i="2"/>
  <c r="E34" i="2"/>
  <c r="E35" i="2"/>
  <c r="D36" i="2" l="1"/>
  <c r="D9" i="2" s="1"/>
  <c r="E10" i="2" l="1"/>
  <c r="E36" i="2" l="1"/>
  <c r="E9" i="2" s="1"/>
</calcChain>
</file>

<file path=xl/sharedStrings.xml><?xml version="1.0" encoding="utf-8"?>
<sst xmlns="http://schemas.openxmlformats.org/spreadsheetml/2006/main" count="152" uniqueCount="81">
  <si>
    <t>AGJENCIA KOMBETARE E BREGDETIT</t>
  </si>
  <si>
    <t xml:space="preserve">INSTITUCIONI QENDROR : MINISTRIA E TURIZMIT DHE MJEDISIT </t>
  </si>
  <si>
    <t xml:space="preserve">  </t>
  </si>
  <si>
    <t>NR</t>
  </si>
  <si>
    <t>Objekti i prokurimeve</t>
  </si>
  <si>
    <t>Investime pa TVSH</t>
  </si>
  <si>
    <t xml:space="preserve">Shpenzime pa TVSH </t>
  </si>
  <si>
    <t xml:space="preserve">Vlera e TVSH </t>
  </si>
  <si>
    <t xml:space="preserve">Koha e zhvillimit te tenderit </t>
  </si>
  <si>
    <t xml:space="preserve">Procedura e Prokurimit </t>
  </si>
  <si>
    <t xml:space="preserve">Burimi i financimit </t>
  </si>
  <si>
    <t>A</t>
  </si>
  <si>
    <t>SHPENZIME (MALLRA DHE SHËRBIME)</t>
  </si>
  <si>
    <t>1</t>
  </si>
  <si>
    <t xml:space="preserve">Kancelari </t>
  </si>
  <si>
    <t>Gjate vitit</t>
  </si>
  <si>
    <t xml:space="preserve">Blerje me vlera te vogla </t>
  </si>
  <si>
    <t xml:space="preserve">Buxheti </t>
  </si>
  <si>
    <t>2</t>
  </si>
  <si>
    <t xml:space="preserve">Materiale pastrimi dhe sherbimi </t>
  </si>
  <si>
    <t>3</t>
  </si>
  <si>
    <t>Sherbime te printimit  dhe publikimit</t>
  </si>
  <si>
    <t>4</t>
  </si>
  <si>
    <t>Furnizime me materiale te tjera zyre dhe te pergjithshme</t>
  </si>
  <si>
    <t>5</t>
  </si>
  <si>
    <t xml:space="preserve">Energji elektrike </t>
  </si>
  <si>
    <t xml:space="preserve">shpenzime direkte </t>
  </si>
  <si>
    <t>6</t>
  </si>
  <si>
    <t>Telefon</t>
  </si>
  <si>
    <t>7</t>
  </si>
  <si>
    <t xml:space="preserve">Uje </t>
  </si>
  <si>
    <t>8</t>
  </si>
  <si>
    <t xml:space="preserve">Sherbime postare </t>
  </si>
  <si>
    <t>10</t>
  </si>
  <si>
    <t xml:space="preserve">Sherbime te tjera </t>
  </si>
  <si>
    <t>11</t>
  </si>
  <si>
    <t xml:space="preserve">Karburant dhe lubrifikant </t>
  </si>
  <si>
    <t>12</t>
  </si>
  <si>
    <t xml:space="preserve">Pjese Kembimi </t>
  </si>
  <si>
    <t>13</t>
  </si>
  <si>
    <t xml:space="preserve">Mirembajtje te mjeteve te transportit </t>
  </si>
  <si>
    <t>14</t>
  </si>
  <si>
    <t xml:space="preserve">Kosto e sigurimit te mjeteve te transportit </t>
  </si>
  <si>
    <t>15</t>
  </si>
  <si>
    <t xml:space="preserve">Sherbime te tjera transporti </t>
  </si>
  <si>
    <t>16</t>
  </si>
  <si>
    <t xml:space="preserve">Mirembajtje objekti </t>
  </si>
  <si>
    <t>17</t>
  </si>
  <si>
    <t>18</t>
  </si>
  <si>
    <t xml:space="preserve">Mirembajtje materiale zyre dhe te pergjithshme </t>
  </si>
  <si>
    <t>19</t>
  </si>
  <si>
    <t xml:space="preserve">Blerje Bileta Transporti Ajror Nderkombetar </t>
  </si>
  <si>
    <t>20</t>
  </si>
  <si>
    <t xml:space="preserve">Dieta </t>
  </si>
  <si>
    <t>21</t>
  </si>
  <si>
    <t xml:space="preserve">Te tjera materiale dhe sherbime speciale </t>
  </si>
  <si>
    <t>22</t>
  </si>
  <si>
    <t xml:space="preserve">Kosto e trajnimit dhe seminareve </t>
  </si>
  <si>
    <t>23</t>
  </si>
  <si>
    <t xml:space="preserve">Pritje /Percjellje </t>
  </si>
  <si>
    <t>24</t>
  </si>
  <si>
    <t xml:space="preserve">qera per zyra rajonale </t>
  </si>
  <si>
    <t>Mirembajtje Printera</t>
  </si>
  <si>
    <t>Mirembajtje te Rjetit Elektrik dhe Ndricimit</t>
  </si>
  <si>
    <t>PERIUDHA:   JANAR-DHJETOR 2021</t>
  </si>
  <si>
    <t>REGJISTRI I PARASHIKIMIT TE PROKURIMIT PUBLIK PER VITIN 2021</t>
  </si>
  <si>
    <t>Totali</t>
  </si>
  <si>
    <t>Blerje kuti dhe dosje per ruajtje te perhershme</t>
  </si>
  <si>
    <t>Blerje me vlere nen 100.000 leke</t>
  </si>
  <si>
    <t>Komisioni</t>
  </si>
  <si>
    <t>Besmira Kurti</t>
  </si>
  <si>
    <t>Enxhi Dibra</t>
  </si>
  <si>
    <t>Mimoza Toska</t>
  </si>
  <si>
    <t>Ledion Lako</t>
  </si>
  <si>
    <t>Drejtori i  Përgjithshëm</t>
  </si>
  <si>
    <t>Blerje me tender te perqendruar</t>
  </si>
  <si>
    <t>Sistemi Dinamik</t>
  </si>
  <si>
    <t>9</t>
  </si>
  <si>
    <t>25</t>
  </si>
  <si>
    <t>26</t>
  </si>
  <si>
    <t xml:space="preserve">Mirembajtje te tjera rutine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</si>
</sst>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0" xfId="2" applyFont="1" applyFill="1"/>
    <xf numFmtId="0" fontId="1" fillId="0" borderId="0" xfId="2" applyFont="1" applyFill="1"/>
    <xf numFmtId="0" fontId="1" fillId="0" borderId="0" xfId="0" applyFont="1"/>
    <xf numFmtId="0" fontId="4" fillId="0" borderId="0" xfId="2" applyFont="1"/>
    <xf numFmtId="0" fontId="1" fillId="0" borderId="0" xfId="2" applyFont="1"/>
    <xf numFmtId="0" fontId="4" fillId="0" borderId="0" xfId="3" applyFont="1" applyFill="1"/>
    <xf numFmtId="0" fontId="1" fillId="0" borderId="0" xfId="3" applyFont="1"/>
    <xf numFmtId="0" fontId="5" fillId="0" borderId="0" xfId="3" applyFont="1" applyFill="1"/>
    <xf numFmtId="0" fontId="1" fillId="0" borderId="0" xfId="3" applyFont="1" applyFill="1"/>
    <xf numFmtId="0" fontId="1" fillId="0" borderId="0" xfId="3" applyFont="1" applyAlignment="1">
      <alignment horizontal="center"/>
    </xf>
    <xf numFmtId="0" fontId="4" fillId="0" borderId="0" xfId="2" applyFont="1" applyAlignment="1">
      <alignment horizontal="center"/>
    </xf>
    <xf numFmtId="0" fontId="6" fillId="2" borderId="1" xfId="2" applyFont="1" applyFill="1" applyBorder="1" applyAlignment="1">
      <alignment vertical="center" wrapText="1"/>
    </xf>
    <xf numFmtId="0" fontId="6" fillId="2" borderId="1" xfId="3" applyFont="1" applyFill="1" applyBorder="1" applyAlignment="1">
      <alignment vertical="center" wrapText="1"/>
    </xf>
    <xf numFmtId="0" fontId="1" fillId="2" borderId="1" xfId="3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3" borderId="1" xfId="2" applyFont="1" applyFill="1" applyBorder="1" applyAlignment="1">
      <alignment vertical="center" wrapText="1"/>
    </xf>
    <xf numFmtId="0" fontId="6" fillId="3" borderId="1" xfId="3" applyFont="1" applyFill="1" applyBorder="1" applyAlignment="1">
      <alignment vertical="center" wrapText="1"/>
    </xf>
    <xf numFmtId="3" fontId="6" fillId="3" borderId="1" xfId="3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right"/>
    </xf>
    <xf numFmtId="0" fontId="7" fillId="3" borderId="1" xfId="3" applyFont="1" applyFill="1" applyBorder="1" applyAlignment="1">
      <alignment horizontal="center" vertical="center" wrapText="1"/>
    </xf>
    <xf numFmtId="0" fontId="7" fillId="3" borderId="1" xfId="2" applyFont="1" applyFill="1" applyBorder="1"/>
    <xf numFmtId="0" fontId="7" fillId="3" borderId="1" xfId="0" applyFont="1" applyFill="1" applyBorder="1"/>
    <xf numFmtId="0" fontId="4" fillId="0" borderId="1" xfId="2" quotePrefix="1" applyFont="1" applyBorder="1" applyAlignment="1">
      <alignment horizontal="center" vertical="center" wrapText="1"/>
    </xf>
    <xf numFmtId="0" fontId="1" fillId="0" borderId="1" xfId="2" applyFont="1" applyBorder="1" applyAlignment="1">
      <alignment vertical="center" wrapText="1"/>
    </xf>
    <xf numFmtId="3" fontId="1" fillId="0" borderId="1" xfId="2" applyNumberFormat="1" applyFont="1" applyBorder="1" applyAlignment="1">
      <alignment horizontal="center" wrapText="1"/>
    </xf>
    <xf numFmtId="164" fontId="1" fillId="0" borderId="1" xfId="1" applyNumberFormat="1" applyFont="1" applyBorder="1" applyAlignment="1">
      <alignment horizontal="right" wrapText="1"/>
    </xf>
    <xf numFmtId="3" fontId="1" fillId="0" borderId="1" xfId="2" applyNumberFormat="1" applyFont="1" applyBorder="1" applyAlignment="1">
      <alignment horizontal="center" vertical="distributed"/>
    </xf>
    <xf numFmtId="0" fontId="1" fillId="0" borderId="1" xfId="2" applyFont="1" applyBorder="1" applyAlignment="1">
      <alignment horizontal="center" vertical="distributed"/>
    </xf>
    <xf numFmtId="0" fontId="1" fillId="0" borderId="1" xfId="2" applyFont="1" applyBorder="1" applyAlignment="1">
      <alignment horizontal="center"/>
    </xf>
    <xf numFmtId="0" fontId="1" fillId="0" borderId="1" xfId="2" applyFont="1" applyBorder="1" applyAlignment="1">
      <alignment horizontal="left"/>
    </xf>
    <xf numFmtId="3" fontId="1" fillId="0" borderId="1" xfId="2" applyNumberFormat="1" applyFont="1" applyBorder="1" applyAlignment="1">
      <alignment horizontal="center"/>
    </xf>
    <xf numFmtId="0" fontId="8" fillId="0" borderId="1" xfId="0" applyFont="1" applyBorder="1"/>
    <xf numFmtId="3" fontId="1" fillId="0" borderId="3" xfId="2" applyNumberFormat="1" applyFont="1" applyFill="1" applyBorder="1" applyAlignment="1">
      <alignment horizontal="center"/>
    </xf>
    <xf numFmtId="0" fontId="1" fillId="0" borderId="1" xfId="2" applyFont="1" applyFill="1" applyBorder="1" applyAlignment="1">
      <alignment horizontal="left" vertical="center"/>
    </xf>
    <xf numFmtId="3" fontId="4" fillId="0" borderId="1" xfId="2" applyNumberFormat="1" applyFont="1" applyBorder="1" applyAlignment="1">
      <alignment horizontal="center"/>
    </xf>
    <xf numFmtId="0" fontId="1" fillId="3" borderId="1" xfId="2" applyFont="1" applyFill="1" applyBorder="1" applyAlignment="1">
      <alignment horizontal="left" vertical="center"/>
    </xf>
    <xf numFmtId="3" fontId="1" fillId="3" borderId="1" xfId="2" applyNumberFormat="1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horizontal="right" wrapText="1"/>
    </xf>
    <xf numFmtId="3" fontId="1" fillId="0" borderId="1" xfId="2" applyNumberFormat="1" applyFont="1" applyFill="1" applyBorder="1" applyAlignment="1">
      <alignment horizontal="center"/>
    </xf>
    <xf numFmtId="3" fontId="1" fillId="0" borderId="1" xfId="2" applyNumberFormat="1" applyFont="1" applyFill="1" applyBorder="1" applyAlignment="1">
      <alignment horizontal="right"/>
    </xf>
    <xf numFmtId="0" fontId="1" fillId="0" borderId="3" xfId="2" applyFont="1" applyFill="1" applyBorder="1" applyAlignment="1">
      <alignment horizontal="left" vertical="center"/>
    </xf>
    <xf numFmtId="0" fontId="9" fillId="0" borderId="1" xfId="0" applyFont="1" applyBorder="1"/>
    <xf numFmtId="0" fontId="1" fillId="0" borderId="1" xfId="0" applyFont="1" applyBorder="1"/>
    <xf numFmtId="164" fontId="1" fillId="0" borderId="1" xfId="4" applyNumberFormat="1" applyFont="1" applyFill="1" applyBorder="1" applyAlignment="1">
      <alignment horizontal="center"/>
    </xf>
    <xf numFmtId="164" fontId="1" fillId="0" borderId="1" xfId="4" applyNumberFormat="1" applyFont="1" applyFill="1" applyBorder="1" applyAlignment="1">
      <alignment horizontal="right"/>
    </xf>
    <xf numFmtId="0" fontId="4" fillId="0" borderId="1" xfId="2" applyFont="1" applyFill="1" applyBorder="1" applyAlignment="1">
      <alignment horizontal="left" vertical="center"/>
    </xf>
    <xf numFmtId="0" fontId="4" fillId="0" borderId="0" xfId="2" quotePrefix="1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3" fontId="1" fillId="0" borderId="0" xfId="2" applyNumberFormat="1" applyFont="1" applyFill="1" applyBorder="1" applyAlignment="1">
      <alignment horizontal="right"/>
    </xf>
    <xf numFmtId="3" fontId="1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 vertical="center"/>
    </xf>
    <xf numFmtId="3" fontId="4" fillId="0" borderId="0" xfId="2" applyNumberFormat="1" applyFont="1" applyFill="1" applyBorder="1" applyAlignment="1">
      <alignment horizontal="right"/>
    </xf>
    <xf numFmtId="3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center"/>
    </xf>
    <xf numFmtId="3" fontId="4" fillId="0" borderId="1" xfId="2" applyNumberFormat="1" applyFont="1" applyBorder="1" applyAlignment="1">
      <alignment horizontal="center" vertical="distributed"/>
    </xf>
    <xf numFmtId="0" fontId="11" fillId="0" borderId="0" xfId="0" applyFont="1"/>
    <xf numFmtId="0" fontId="10" fillId="0" borderId="0" xfId="0" applyFont="1"/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_Sheet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tabSelected="1" topLeftCell="A9" workbookViewId="0">
      <selection activeCell="B25" sqref="B25"/>
    </sheetView>
  </sheetViews>
  <sheetFormatPr defaultRowHeight="15" x14ac:dyDescent="0.25"/>
  <cols>
    <col min="1" max="1" width="6.28515625" customWidth="1"/>
    <col min="2" max="2" width="48.7109375" customWidth="1"/>
    <col min="3" max="3" width="11.42578125" customWidth="1"/>
    <col min="4" max="4" width="11.5703125" customWidth="1"/>
    <col min="5" max="5" width="11.85546875" customWidth="1"/>
    <col min="6" max="6" width="11.5703125" customWidth="1"/>
    <col min="7" max="7" width="33.42578125" customWidth="1"/>
    <col min="8" max="8" width="19.7109375" customWidth="1"/>
  </cols>
  <sheetData>
    <row r="1" spans="1:8" ht="15.75" x14ac:dyDescent="0.25">
      <c r="A1" s="2" t="s">
        <v>0</v>
      </c>
      <c r="B1" s="3"/>
      <c r="C1" s="2"/>
      <c r="D1" s="4"/>
      <c r="E1" s="5"/>
      <c r="F1" s="5"/>
      <c r="G1" s="6"/>
      <c r="H1" s="4"/>
    </row>
    <row r="2" spans="1:8" ht="15.75" x14ac:dyDescent="0.25">
      <c r="A2" s="7" t="s">
        <v>64</v>
      </c>
      <c r="B2" s="3"/>
      <c r="C2" s="2"/>
      <c r="D2" s="4"/>
      <c r="E2" s="5"/>
      <c r="F2" s="5"/>
      <c r="G2" s="6"/>
      <c r="H2" s="4"/>
    </row>
    <row r="3" spans="1:8" ht="15.75" x14ac:dyDescent="0.25">
      <c r="A3" s="7"/>
      <c r="B3" s="3"/>
      <c r="C3" s="2"/>
      <c r="D3" s="4"/>
      <c r="E3" s="5"/>
      <c r="F3" s="5"/>
      <c r="G3" s="6"/>
      <c r="H3" s="4"/>
    </row>
    <row r="4" spans="1:8" ht="15.75" x14ac:dyDescent="0.25">
      <c r="A4" s="7" t="s">
        <v>1</v>
      </c>
      <c r="B4" s="3"/>
      <c r="C4" s="2"/>
      <c r="D4" s="4"/>
      <c r="E4" s="5"/>
      <c r="F4" s="8"/>
      <c r="G4" s="6"/>
      <c r="H4" s="4"/>
    </row>
    <row r="5" spans="1:8" ht="15.75" x14ac:dyDescent="0.25">
      <c r="A5" s="7"/>
      <c r="B5" s="3"/>
      <c r="C5" s="2"/>
      <c r="D5" s="4"/>
      <c r="E5" s="5"/>
      <c r="F5" s="8"/>
      <c r="G5" s="6"/>
      <c r="H5" s="4"/>
    </row>
    <row r="6" spans="1:8" ht="15.75" x14ac:dyDescent="0.25">
      <c r="A6" s="9" t="s">
        <v>2</v>
      </c>
      <c r="B6" s="9" t="s">
        <v>65</v>
      </c>
      <c r="C6" s="10"/>
      <c r="D6" s="4"/>
      <c r="E6" s="8"/>
      <c r="F6" s="11"/>
      <c r="G6" s="6"/>
      <c r="H6" s="4"/>
    </row>
    <row r="7" spans="1:8" ht="15.75" x14ac:dyDescent="0.25">
      <c r="A7" s="12"/>
      <c r="B7" s="8"/>
      <c r="C7" s="8"/>
      <c r="D7" s="8"/>
      <c r="E7" s="8"/>
      <c r="F7" s="8"/>
      <c r="G7" s="6"/>
      <c r="H7" s="4"/>
    </row>
    <row r="8" spans="1:8" ht="63" x14ac:dyDescent="0.25">
      <c r="A8" s="13" t="s">
        <v>3</v>
      </c>
      <c r="B8" s="14" t="s">
        <v>4</v>
      </c>
      <c r="C8" s="15" t="s">
        <v>5</v>
      </c>
      <c r="D8" s="16" t="s">
        <v>6</v>
      </c>
      <c r="E8" s="15" t="s">
        <v>7</v>
      </c>
      <c r="F8" s="15" t="s">
        <v>8</v>
      </c>
      <c r="G8" s="17" t="s">
        <v>9</v>
      </c>
      <c r="H8" s="18" t="s">
        <v>10</v>
      </c>
    </row>
    <row r="9" spans="1:8" ht="35.25" customHeight="1" x14ac:dyDescent="0.25">
      <c r="A9" s="19" t="s">
        <v>11</v>
      </c>
      <c r="B9" s="20" t="s">
        <v>12</v>
      </c>
      <c r="C9" s="21"/>
      <c r="D9" s="22">
        <f>D36</f>
        <v>6920000</v>
      </c>
      <c r="E9" s="22">
        <f>E36</f>
        <v>1079999.6000000001</v>
      </c>
      <c r="F9" s="23"/>
      <c r="G9" s="24"/>
      <c r="H9" s="25"/>
    </row>
    <row r="10" spans="1:8" ht="12.75" customHeight="1" x14ac:dyDescent="0.25">
      <c r="A10" s="26" t="s">
        <v>13</v>
      </c>
      <c r="B10" s="27" t="s">
        <v>14</v>
      </c>
      <c r="C10" s="28"/>
      <c r="D10" s="29">
        <v>333333</v>
      </c>
      <c r="E10" s="30">
        <f>D10*0.2</f>
        <v>66666.600000000006</v>
      </c>
      <c r="F10" s="31" t="s">
        <v>15</v>
      </c>
      <c r="G10" s="32" t="s">
        <v>16</v>
      </c>
      <c r="H10" s="1" t="s">
        <v>17</v>
      </c>
    </row>
    <row r="11" spans="1:8" ht="14.25" customHeight="1" x14ac:dyDescent="0.25">
      <c r="A11" s="26" t="s">
        <v>18</v>
      </c>
      <c r="B11" s="33" t="s">
        <v>19</v>
      </c>
      <c r="C11" s="34"/>
      <c r="D11" s="29">
        <v>166667</v>
      </c>
      <c r="E11" s="30">
        <f t="shared" ref="E11:E35" si="0">D11*0.2</f>
        <v>33333.4</v>
      </c>
      <c r="F11" s="31" t="s">
        <v>15</v>
      </c>
      <c r="G11" s="32" t="s">
        <v>16</v>
      </c>
      <c r="H11" s="1" t="s">
        <v>17</v>
      </c>
    </row>
    <row r="12" spans="1:8" ht="15" customHeight="1" x14ac:dyDescent="0.25">
      <c r="A12" s="26" t="s">
        <v>20</v>
      </c>
      <c r="B12" s="33" t="s">
        <v>21</v>
      </c>
      <c r="C12" s="35"/>
      <c r="D12" s="29">
        <v>100000</v>
      </c>
      <c r="E12" s="30">
        <f t="shared" si="0"/>
        <v>20000</v>
      </c>
      <c r="F12" s="31" t="s">
        <v>15</v>
      </c>
      <c r="G12" s="32" t="s">
        <v>68</v>
      </c>
      <c r="H12" s="1" t="s">
        <v>17</v>
      </c>
    </row>
    <row r="13" spans="1:8" ht="14.25" customHeight="1" x14ac:dyDescent="0.25">
      <c r="A13" s="26" t="s">
        <v>22</v>
      </c>
      <c r="B13" s="33" t="s">
        <v>23</v>
      </c>
      <c r="C13" s="36"/>
      <c r="D13" s="29">
        <v>100000</v>
      </c>
      <c r="E13" s="30">
        <f t="shared" si="0"/>
        <v>20000</v>
      </c>
      <c r="F13" s="31" t="s">
        <v>15</v>
      </c>
      <c r="G13" s="32" t="s">
        <v>68</v>
      </c>
      <c r="H13" s="1" t="s">
        <v>17</v>
      </c>
    </row>
    <row r="14" spans="1:8" ht="12.75" customHeight="1" x14ac:dyDescent="0.25">
      <c r="A14" s="26" t="s">
        <v>24</v>
      </c>
      <c r="B14" s="33" t="s">
        <v>25</v>
      </c>
      <c r="C14" s="34"/>
      <c r="D14" s="29">
        <v>333333</v>
      </c>
      <c r="E14" s="30">
        <f t="shared" si="0"/>
        <v>66666.600000000006</v>
      </c>
      <c r="F14" s="31" t="s">
        <v>15</v>
      </c>
      <c r="G14" s="32" t="s">
        <v>26</v>
      </c>
      <c r="H14" s="1" t="s">
        <v>17</v>
      </c>
    </row>
    <row r="15" spans="1:8" ht="18.75" customHeight="1" x14ac:dyDescent="0.25">
      <c r="A15" s="26" t="s">
        <v>27</v>
      </c>
      <c r="B15" s="33" t="s">
        <v>28</v>
      </c>
      <c r="C15" s="34"/>
      <c r="D15" s="29">
        <v>100000</v>
      </c>
      <c r="E15" s="30">
        <f t="shared" si="0"/>
        <v>20000</v>
      </c>
      <c r="F15" s="31" t="s">
        <v>15</v>
      </c>
      <c r="G15" s="32" t="s">
        <v>26</v>
      </c>
      <c r="H15" s="1" t="s">
        <v>17</v>
      </c>
    </row>
    <row r="16" spans="1:8" ht="15.75" customHeight="1" x14ac:dyDescent="0.25">
      <c r="A16" s="26" t="s">
        <v>29</v>
      </c>
      <c r="B16" s="33" t="s">
        <v>30</v>
      </c>
      <c r="C16" s="34"/>
      <c r="D16" s="29">
        <v>83333</v>
      </c>
      <c r="E16" s="30">
        <f t="shared" si="0"/>
        <v>16666.600000000002</v>
      </c>
      <c r="F16" s="31" t="s">
        <v>15</v>
      </c>
      <c r="G16" s="32" t="s">
        <v>26</v>
      </c>
      <c r="H16" s="1" t="s">
        <v>17</v>
      </c>
    </row>
    <row r="17" spans="1:8" ht="17.25" customHeight="1" x14ac:dyDescent="0.25">
      <c r="A17" s="26" t="s">
        <v>31</v>
      </c>
      <c r="B17" s="37" t="s">
        <v>32</v>
      </c>
      <c r="C17" s="34"/>
      <c r="D17" s="29">
        <v>83333</v>
      </c>
      <c r="E17" s="30">
        <f t="shared" si="0"/>
        <v>16666.600000000002</v>
      </c>
      <c r="F17" s="31" t="s">
        <v>15</v>
      </c>
      <c r="G17" s="32" t="s">
        <v>26</v>
      </c>
      <c r="H17" s="1" t="s">
        <v>17</v>
      </c>
    </row>
    <row r="18" spans="1:8" ht="16.5" customHeight="1" x14ac:dyDescent="0.25">
      <c r="A18" s="26" t="s">
        <v>77</v>
      </c>
      <c r="B18" s="37" t="s">
        <v>34</v>
      </c>
      <c r="C18" s="34"/>
      <c r="D18" s="29">
        <v>100000</v>
      </c>
      <c r="E18" s="30">
        <f t="shared" si="0"/>
        <v>20000</v>
      </c>
      <c r="F18" s="31" t="s">
        <v>15</v>
      </c>
      <c r="G18" s="32" t="s">
        <v>68</v>
      </c>
      <c r="H18" s="1" t="s">
        <v>17</v>
      </c>
    </row>
    <row r="19" spans="1:8" ht="16.5" customHeight="1" x14ac:dyDescent="0.25">
      <c r="A19" s="26" t="s">
        <v>33</v>
      </c>
      <c r="B19" s="37" t="s">
        <v>36</v>
      </c>
      <c r="C19" s="38"/>
      <c r="D19" s="29">
        <v>2000000</v>
      </c>
      <c r="E19" s="30">
        <f t="shared" si="0"/>
        <v>400000</v>
      </c>
      <c r="F19" s="31" t="s">
        <v>15</v>
      </c>
      <c r="G19" s="32" t="s">
        <v>75</v>
      </c>
      <c r="H19" s="1" t="s">
        <v>17</v>
      </c>
    </row>
    <row r="20" spans="1:8" ht="13.5" customHeight="1" x14ac:dyDescent="0.25">
      <c r="A20" s="26" t="s">
        <v>35</v>
      </c>
      <c r="B20" s="39" t="s">
        <v>38</v>
      </c>
      <c r="C20" s="40"/>
      <c r="D20" s="41">
        <v>333333</v>
      </c>
      <c r="E20" s="30">
        <f t="shared" si="0"/>
        <v>66666.600000000006</v>
      </c>
      <c r="F20" s="31" t="s">
        <v>15</v>
      </c>
      <c r="G20" s="32" t="s">
        <v>16</v>
      </c>
      <c r="H20" s="1" t="s">
        <v>17</v>
      </c>
    </row>
    <row r="21" spans="1:8" ht="16.5" customHeight="1" x14ac:dyDescent="0.25">
      <c r="A21" s="26" t="s">
        <v>37</v>
      </c>
      <c r="B21" s="39" t="s">
        <v>40</v>
      </c>
      <c r="C21" s="40"/>
      <c r="D21" s="41">
        <v>100000</v>
      </c>
      <c r="E21" s="30">
        <f t="shared" si="0"/>
        <v>20000</v>
      </c>
      <c r="F21" s="31" t="s">
        <v>15</v>
      </c>
      <c r="G21" s="32" t="s">
        <v>68</v>
      </c>
      <c r="H21" s="1" t="s">
        <v>17</v>
      </c>
    </row>
    <row r="22" spans="1:8" ht="17.25" customHeight="1" x14ac:dyDescent="0.25">
      <c r="A22" s="26" t="s">
        <v>39</v>
      </c>
      <c r="B22" s="33" t="s">
        <v>42</v>
      </c>
      <c r="C22" s="42"/>
      <c r="D22" s="29">
        <v>183333</v>
      </c>
      <c r="E22" s="30">
        <f t="shared" si="0"/>
        <v>36666.6</v>
      </c>
      <c r="F22" s="31" t="s">
        <v>15</v>
      </c>
      <c r="G22" s="32" t="s">
        <v>16</v>
      </c>
      <c r="H22" s="1" t="s">
        <v>17</v>
      </c>
    </row>
    <row r="23" spans="1:8" ht="14.25" customHeight="1" x14ac:dyDescent="0.25">
      <c r="A23" s="26" t="s">
        <v>41</v>
      </c>
      <c r="B23" s="37" t="s">
        <v>44</v>
      </c>
      <c r="C23" s="43"/>
      <c r="D23" s="29">
        <v>83333</v>
      </c>
      <c r="E23" s="30">
        <f t="shared" si="0"/>
        <v>16666.600000000002</v>
      </c>
      <c r="F23" s="31" t="s">
        <v>15</v>
      </c>
      <c r="G23" s="32" t="s">
        <v>68</v>
      </c>
      <c r="H23" s="1" t="s">
        <v>17</v>
      </c>
    </row>
    <row r="24" spans="1:8" ht="17.25" customHeight="1" x14ac:dyDescent="0.25">
      <c r="A24" s="26" t="s">
        <v>43</v>
      </c>
      <c r="B24" s="37" t="s">
        <v>46</v>
      </c>
      <c r="C24" s="42"/>
      <c r="D24" s="29">
        <v>100000</v>
      </c>
      <c r="E24" s="30">
        <f t="shared" si="0"/>
        <v>20000</v>
      </c>
      <c r="F24" s="31" t="s">
        <v>15</v>
      </c>
      <c r="G24" s="32" t="s">
        <v>68</v>
      </c>
      <c r="H24" s="1" t="s">
        <v>17</v>
      </c>
    </row>
    <row r="25" spans="1:8" ht="18" customHeight="1" x14ac:dyDescent="0.25">
      <c r="A25" s="26" t="s">
        <v>45</v>
      </c>
      <c r="B25" s="44" t="s">
        <v>80</v>
      </c>
      <c r="C25" s="43"/>
      <c r="D25" s="29">
        <v>100000</v>
      </c>
      <c r="E25" s="30">
        <f t="shared" si="0"/>
        <v>20000</v>
      </c>
      <c r="F25" s="31" t="s">
        <v>15</v>
      </c>
      <c r="G25" s="32" t="s">
        <v>68</v>
      </c>
      <c r="H25" s="1" t="s">
        <v>17</v>
      </c>
    </row>
    <row r="26" spans="1:8" ht="16.5" customHeight="1" x14ac:dyDescent="0.25">
      <c r="A26" s="26" t="s">
        <v>47</v>
      </c>
      <c r="B26" s="45" t="s">
        <v>49</v>
      </c>
      <c r="C26" s="43"/>
      <c r="D26" s="29">
        <v>100000</v>
      </c>
      <c r="E26" s="30">
        <f t="shared" si="0"/>
        <v>20000</v>
      </c>
      <c r="F26" s="31" t="s">
        <v>15</v>
      </c>
      <c r="G26" s="32" t="s">
        <v>68</v>
      </c>
      <c r="H26" s="1" t="s">
        <v>17</v>
      </c>
    </row>
    <row r="27" spans="1:8" ht="15.75" customHeight="1" x14ac:dyDescent="0.25">
      <c r="A27" s="26" t="s">
        <v>48</v>
      </c>
      <c r="B27" s="46" t="s">
        <v>51</v>
      </c>
      <c r="C27" s="43"/>
      <c r="D27" s="47">
        <v>166667</v>
      </c>
      <c r="E27" s="30">
        <f t="shared" si="0"/>
        <v>33333.4</v>
      </c>
      <c r="F27" s="31" t="s">
        <v>15</v>
      </c>
      <c r="G27" s="32" t="s">
        <v>76</v>
      </c>
      <c r="H27" s="1" t="s">
        <v>17</v>
      </c>
    </row>
    <row r="28" spans="1:8" ht="17.25" customHeight="1" x14ac:dyDescent="0.25">
      <c r="A28" s="26" t="s">
        <v>50</v>
      </c>
      <c r="B28" s="46" t="s">
        <v>53</v>
      </c>
      <c r="C28" s="43"/>
      <c r="D28" s="47">
        <v>1460002</v>
      </c>
      <c r="E28" s="30">
        <v>0</v>
      </c>
      <c r="F28" s="31" t="s">
        <v>15</v>
      </c>
      <c r="G28" s="32" t="s">
        <v>26</v>
      </c>
      <c r="H28" s="1" t="s">
        <v>17</v>
      </c>
    </row>
    <row r="29" spans="1:8" ht="16.5" customHeight="1" x14ac:dyDescent="0.25">
      <c r="A29" s="26" t="s">
        <v>52</v>
      </c>
      <c r="B29" s="46" t="s">
        <v>55</v>
      </c>
      <c r="C29" s="43"/>
      <c r="D29" s="48">
        <v>100000</v>
      </c>
      <c r="E29" s="30">
        <f t="shared" si="0"/>
        <v>20000</v>
      </c>
      <c r="F29" s="31" t="s">
        <v>15</v>
      </c>
      <c r="G29" s="32" t="s">
        <v>68</v>
      </c>
      <c r="H29" s="1" t="s">
        <v>17</v>
      </c>
    </row>
    <row r="30" spans="1:8" ht="16.5" customHeight="1" x14ac:dyDescent="0.25">
      <c r="A30" s="26" t="s">
        <v>54</v>
      </c>
      <c r="B30" s="46" t="s">
        <v>57</v>
      </c>
      <c r="C30" s="22"/>
      <c r="D30" s="43">
        <v>100000</v>
      </c>
      <c r="E30" s="30">
        <f t="shared" si="0"/>
        <v>20000</v>
      </c>
      <c r="F30" s="31" t="s">
        <v>15</v>
      </c>
      <c r="G30" s="32" t="s">
        <v>68</v>
      </c>
      <c r="H30" s="1" t="s">
        <v>17</v>
      </c>
    </row>
    <row r="31" spans="1:8" ht="12.75" customHeight="1" x14ac:dyDescent="0.25">
      <c r="A31" s="26" t="s">
        <v>56</v>
      </c>
      <c r="B31" s="37" t="s">
        <v>59</v>
      </c>
      <c r="C31" s="43"/>
      <c r="D31" s="43">
        <v>100000</v>
      </c>
      <c r="E31" s="30">
        <f t="shared" si="0"/>
        <v>20000</v>
      </c>
      <c r="F31" s="31" t="s">
        <v>15</v>
      </c>
      <c r="G31" s="32" t="s">
        <v>68</v>
      </c>
      <c r="H31" s="1" t="s">
        <v>17</v>
      </c>
    </row>
    <row r="32" spans="1:8" ht="16.5" customHeight="1" x14ac:dyDescent="0.25">
      <c r="A32" s="26" t="s">
        <v>58</v>
      </c>
      <c r="B32" s="37" t="s">
        <v>61</v>
      </c>
      <c r="C32" s="43"/>
      <c r="D32" s="43">
        <v>333333</v>
      </c>
      <c r="E32" s="30">
        <f t="shared" si="0"/>
        <v>66666.600000000006</v>
      </c>
      <c r="F32" s="31" t="s">
        <v>15</v>
      </c>
      <c r="G32" s="32" t="s">
        <v>26</v>
      </c>
      <c r="H32" s="1" t="s">
        <v>17</v>
      </c>
    </row>
    <row r="33" spans="1:8" ht="16.5" customHeight="1" x14ac:dyDescent="0.25">
      <c r="A33" s="26" t="s">
        <v>60</v>
      </c>
      <c r="B33" s="37" t="s">
        <v>62</v>
      </c>
      <c r="C33" s="43"/>
      <c r="D33" s="43">
        <v>100000</v>
      </c>
      <c r="E33" s="30">
        <f t="shared" si="0"/>
        <v>20000</v>
      </c>
      <c r="F33" s="31" t="s">
        <v>15</v>
      </c>
      <c r="G33" s="32" t="s">
        <v>68</v>
      </c>
      <c r="H33" s="1" t="s">
        <v>17</v>
      </c>
    </row>
    <row r="34" spans="1:8" ht="16.5" customHeight="1" x14ac:dyDescent="0.25">
      <c r="A34" s="26" t="s">
        <v>78</v>
      </c>
      <c r="B34" s="37" t="s">
        <v>63</v>
      </c>
      <c r="C34" s="43"/>
      <c r="D34" s="43">
        <v>100000</v>
      </c>
      <c r="E34" s="30">
        <f t="shared" si="0"/>
        <v>20000</v>
      </c>
      <c r="F34" s="31" t="s">
        <v>15</v>
      </c>
      <c r="G34" s="32" t="s">
        <v>68</v>
      </c>
      <c r="H34" s="1" t="s">
        <v>17</v>
      </c>
    </row>
    <row r="35" spans="1:8" ht="16.5" customHeight="1" x14ac:dyDescent="0.25">
      <c r="A35" s="26" t="s">
        <v>79</v>
      </c>
      <c r="B35" s="37" t="s">
        <v>67</v>
      </c>
      <c r="C35" s="43"/>
      <c r="D35" s="43">
        <v>60000</v>
      </c>
      <c r="E35" s="30">
        <f t="shared" si="0"/>
        <v>12000</v>
      </c>
      <c r="F35" s="31" t="s">
        <v>15</v>
      </c>
      <c r="G35" s="32" t="s">
        <v>68</v>
      </c>
      <c r="H35" s="1" t="s">
        <v>17</v>
      </c>
    </row>
    <row r="36" spans="1:8" ht="16.5" customHeight="1" x14ac:dyDescent="0.25">
      <c r="A36" s="26"/>
      <c r="B36" s="49" t="s">
        <v>66</v>
      </c>
      <c r="C36" s="43"/>
      <c r="D36" s="22">
        <f>SUM(D10:D35)</f>
        <v>6920000</v>
      </c>
      <c r="E36" s="61">
        <f>SUM(E10:E34)</f>
        <v>1079999.6000000001</v>
      </c>
      <c r="F36" s="31"/>
      <c r="G36" s="32"/>
      <c r="H36" s="1"/>
    </row>
    <row r="38" spans="1:8" ht="28.5" customHeight="1" x14ac:dyDescent="0.25">
      <c r="B38" s="57" t="s">
        <v>69</v>
      </c>
      <c r="D38" s="62" t="s">
        <v>74</v>
      </c>
      <c r="E38" s="62"/>
    </row>
    <row r="39" spans="1:8" ht="15.75" x14ac:dyDescent="0.25">
      <c r="B39" s="51" t="s">
        <v>70</v>
      </c>
      <c r="D39" s="63" t="s">
        <v>73</v>
      </c>
    </row>
    <row r="40" spans="1:8" ht="15.75" x14ac:dyDescent="0.25">
      <c r="B40" s="51" t="s">
        <v>71</v>
      </c>
    </row>
    <row r="41" spans="1:8" ht="15.75" x14ac:dyDescent="0.25">
      <c r="B41" s="51" t="s">
        <v>72</v>
      </c>
    </row>
    <row r="43" spans="1:8" ht="15.75" x14ac:dyDescent="0.25">
      <c r="A43" s="50"/>
      <c r="B43" s="51"/>
      <c r="F43" s="52"/>
      <c r="G43" s="53"/>
      <c r="H43" s="54"/>
    </row>
    <row r="44" spans="1:8" ht="15.75" x14ac:dyDescent="0.25">
      <c r="A44" s="50"/>
      <c r="B44" s="51"/>
      <c r="C44" s="55"/>
      <c r="D44" s="56"/>
      <c r="E44" s="56"/>
      <c r="F44" s="52"/>
      <c r="G44" s="53"/>
      <c r="H44" s="54"/>
    </row>
    <row r="45" spans="1:8" ht="15.75" x14ac:dyDescent="0.25">
      <c r="A45" s="50"/>
      <c r="B45" s="57"/>
      <c r="C45" s="58"/>
      <c r="D45" s="58"/>
      <c r="E45" s="59"/>
      <c r="F45" s="60"/>
      <c r="G45" s="53"/>
      <c r="H45" s="54"/>
    </row>
  </sheetData>
  <phoneticPr fontId="12" type="noConversion"/>
  <pageMargins left="0" right="0" top="0.75" bottom="0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AKB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</dc:creator>
  <cp:lastModifiedBy>Enxhi</cp:lastModifiedBy>
  <cp:lastPrinted>2021-01-19T13:51:13Z</cp:lastPrinted>
  <dcterms:created xsi:type="dcterms:W3CDTF">2020-11-23T08:57:00Z</dcterms:created>
  <dcterms:modified xsi:type="dcterms:W3CDTF">2021-03-29T10:45:25Z</dcterms:modified>
</cp:coreProperties>
</file>